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0" windowWidth="18855" windowHeight="78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<sst xmlns="http://schemas.openxmlformats.org/spreadsheetml/2006/main" count="66" uniqueCount="52">
  <si>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</si>
  <si>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</si>
  <si>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2016-09-05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</si>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</sst>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.7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41" t="s">
        <v>9</v>
      </c>
      <c r="J6" s="42"/>
      <c r="K6" s="41" t="s">
        <v>10</v>
      </c>
      <c r="L6" s="42"/>
      <c r="M6" s="41" t="s">
        <v>11</v>
      </c>
      <c r="N6" s="43"/>
    </row>
    <row r="7" spans="1:14" ht="16.5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60.75" thickBot="1">
      <c r="A9" s="13" t="s">
        <v>15</v>
      </c>
      <c r="B9" s="10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14">
        <f>SUM(D9,F9,H9,J9,L9)</f>
        <v>67.81</v>
      </c>
    </row>
    <row r="10" spans="1:14" ht="16.5" thickBot="1">
      <c r="A10" s="23" t="s">
        <v>17</v>
      </c>
      <c r="B10" s="24"/>
      <c r="C10" s="4">
        <f aca="true" t="shared" si="0" ref="C10:N10">SUM(C9:C9)</f>
        <v>60</v>
      </c>
      <c r="D10" s="7">
        <f t="shared" si="0"/>
        <v>0.506</v>
      </c>
      <c r="E10" s="4">
        <f t="shared" si="0"/>
        <v>9</v>
      </c>
      <c r="F10" s="7">
        <f t="shared" si="0"/>
        <v>0.513</v>
      </c>
      <c r="G10" s="4">
        <f t="shared" si="0"/>
        <v>149</v>
      </c>
      <c r="H10" s="7">
        <f t="shared" si="0"/>
        <v>66.791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218</v>
      </c>
      <c r="N10" s="15">
        <f t="shared" si="0"/>
        <v>67.81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ht="30">
      <c r="A12" s="13" t="s">
        <v>19</v>
      </c>
      <c r="B12" s="10" t="s">
        <v>20</v>
      </c>
      <c r="C12" s="3">
        <v>79009.289</v>
      </c>
      <c r="D12" s="6">
        <v>483.259</v>
      </c>
      <c r="E12" s="3">
        <v>12733</v>
      </c>
      <c r="F12" s="6">
        <v>568.131</v>
      </c>
      <c r="G12" s="3">
        <v>4606</v>
      </c>
      <c r="H12" s="6">
        <v>72.018</v>
      </c>
      <c r="I12" s="3">
        <v>30</v>
      </c>
      <c r="J12" s="6">
        <v>5.716</v>
      </c>
      <c r="K12" s="3">
        <v>4</v>
      </c>
      <c r="L12" s="6">
        <v>3.189</v>
      </c>
      <c r="M12" s="3">
        <f aca="true" t="shared" si="1" ref="M12:N15">SUM(C12,E12,G12,I12,K12)</f>
        <v>96382.289</v>
      </c>
      <c r="N12" s="14">
        <f t="shared" si="1"/>
        <v>1132.3129999999999</v>
      </c>
    </row>
    <row r="13" spans="1:14" ht="195">
      <c r="A13" s="16" t="s">
        <v>21</v>
      </c>
      <c r="B13" s="11" t="s">
        <v>22</v>
      </c>
      <c r="C13" s="5">
        <v>0</v>
      </c>
      <c r="D13" s="8">
        <v>29735.223</v>
      </c>
      <c r="E13" s="5">
        <v>0</v>
      </c>
      <c r="F13" s="8">
        <v>2068.827</v>
      </c>
      <c r="G13" s="5">
        <v>0</v>
      </c>
      <c r="H13" s="8">
        <v>415.805</v>
      </c>
      <c r="I13" s="5">
        <v>10</v>
      </c>
      <c r="J13" s="8">
        <v>1.947</v>
      </c>
      <c r="K13" s="5">
        <v>0.5</v>
      </c>
      <c r="L13" s="8">
        <v>0.336</v>
      </c>
      <c r="M13" s="5">
        <f t="shared" si="1"/>
        <v>10.5</v>
      </c>
      <c r="N13" s="17">
        <f t="shared" si="1"/>
        <v>32222.138000000003</v>
      </c>
    </row>
    <row r="14" spans="1:14" ht="60">
      <c r="A14" s="16" t="s">
        <v>23</v>
      </c>
      <c r="B14" s="11" t="s">
        <v>24</v>
      </c>
      <c r="C14" s="5">
        <v>0</v>
      </c>
      <c r="D14" s="8">
        <v>20296.772</v>
      </c>
      <c r="E14" s="5">
        <v>0</v>
      </c>
      <c r="F14" s="8">
        <v>5814.518</v>
      </c>
      <c r="G14" s="5">
        <v>0</v>
      </c>
      <c r="H14" s="8">
        <v>2446.889</v>
      </c>
      <c r="I14" s="5">
        <v>59</v>
      </c>
      <c r="J14" s="8">
        <v>36.556</v>
      </c>
      <c r="K14" s="5">
        <v>20</v>
      </c>
      <c r="L14" s="8">
        <v>10.172</v>
      </c>
      <c r="M14" s="5">
        <f t="shared" si="1"/>
        <v>79</v>
      </c>
      <c r="N14" s="17">
        <f t="shared" si="1"/>
        <v>28604.907</v>
      </c>
    </row>
    <row r="15" spans="1:14" ht="120.75" thickBot="1">
      <c r="A15" s="16" t="s">
        <v>25</v>
      </c>
      <c r="B15" s="11" t="s">
        <v>26</v>
      </c>
      <c r="C15" s="5">
        <v>0</v>
      </c>
      <c r="D15" s="8">
        <v>15225.823</v>
      </c>
      <c r="E15" s="5">
        <v>0</v>
      </c>
      <c r="F15" s="8">
        <v>3638.066</v>
      </c>
      <c r="G15" s="5">
        <v>0</v>
      </c>
      <c r="H15" s="8">
        <v>1179.676</v>
      </c>
      <c r="I15" s="5">
        <v>116</v>
      </c>
      <c r="J15" s="8">
        <v>98.722</v>
      </c>
      <c r="K15" s="5">
        <v>56</v>
      </c>
      <c r="L15" s="8">
        <v>43.393</v>
      </c>
      <c r="M15" s="5">
        <f t="shared" si="1"/>
        <v>172</v>
      </c>
      <c r="N15" s="17">
        <f t="shared" si="1"/>
        <v>20185.68</v>
      </c>
    </row>
    <row r="16" spans="1:14" ht="16.5" thickBot="1">
      <c r="A16" s="23" t="s">
        <v>17</v>
      </c>
      <c r="B16" s="24"/>
      <c r="C16" s="4">
        <f aca="true" t="shared" si="2" ref="C16:N16">SUM(C12:C15)</f>
        <v>79009.289</v>
      </c>
      <c r="D16" s="7">
        <f t="shared" si="2"/>
        <v>65741.077</v>
      </c>
      <c r="E16" s="4">
        <f t="shared" si="2"/>
        <v>12733</v>
      </c>
      <c r="F16" s="7">
        <f t="shared" si="2"/>
        <v>12089.542000000001</v>
      </c>
      <c r="G16" s="4">
        <f t="shared" si="2"/>
        <v>4606</v>
      </c>
      <c r="H16" s="7">
        <f t="shared" si="2"/>
        <v>4114.388</v>
      </c>
      <c r="I16" s="4">
        <f t="shared" si="2"/>
        <v>215</v>
      </c>
      <c r="J16" s="7">
        <f t="shared" si="2"/>
        <v>142.94099999999997</v>
      </c>
      <c r="K16" s="4">
        <f t="shared" si="2"/>
        <v>80.5</v>
      </c>
      <c r="L16" s="7">
        <f t="shared" si="2"/>
        <v>57.09</v>
      </c>
      <c r="M16" s="4">
        <f t="shared" si="2"/>
        <v>96643.789</v>
      </c>
      <c r="N16" s="15">
        <f t="shared" si="2"/>
        <v>82145.038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45">
      <c r="A18" s="13" t="s">
        <v>28</v>
      </c>
      <c r="B18" s="10" t="s">
        <v>29</v>
      </c>
      <c r="C18" s="3">
        <v>2659</v>
      </c>
      <c r="D18" s="6">
        <v>202.77</v>
      </c>
      <c r="E18" s="3">
        <v>6917</v>
      </c>
      <c r="F18" s="6">
        <v>263.632</v>
      </c>
      <c r="G18" s="3">
        <v>14288.5</v>
      </c>
      <c r="H18" s="6">
        <v>7.596</v>
      </c>
      <c r="I18" s="3">
        <v>13</v>
      </c>
      <c r="J18" s="6">
        <v>10.11</v>
      </c>
      <c r="K18" s="3">
        <v>0.5</v>
      </c>
      <c r="L18" s="6">
        <v>0.24</v>
      </c>
      <c r="M18" s="3">
        <f aca="true" t="shared" si="3" ref="M18:N23">SUM(C18,E18,G18,I18,K18)</f>
        <v>23878</v>
      </c>
      <c r="N18" s="14">
        <f t="shared" si="3"/>
        <v>484.34800000000007</v>
      </c>
    </row>
    <row r="19" spans="1:14" ht="30">
      <c r="A19" s="16" t="s">
        <v>30</v>
      </c>
      <c r="B19" s="11">
        <v>215.217</v>
      </c>
      <c r="C19" s="5">
        <v>0</v>
      </c>
      <c r="D19" s="8">
        <v>13.305</v>
      </c>
      <c r="E19" s="5">
        <v>0</v>
      </c>
      <c r="F19" s="8">
        <v>16.907</v>
      </c>
      <c r="G19" s="5">
        <v>0</v>
      </c>
      <c r="H19" s="8">
        <v>4.21</v>
      </c>
      <c r="I19" s="5">
        <v>3</v>
      </c>
      <c r="J19" s="8">
        <v>0.25</v>
      </c>
      <c r="K19" s="5">
        <v>2.4</v>
      </c>
      <c r="L19" s="8">
        <v>2.352</v>
      </c>
      <c r="M19" s="5">
        <f t="shared" si="3"/>
        <v>5.4</v>
      </c>
      <c r="N19" s="17">
        <f t="shared" si="3"/>
        <v>37.023999999999994</v>
      </c>
    </row>
    <row r="20" spans="1:14" ht="30">
      <c r="A20" s="16" t="s">
        <v>31</v>
      </c>
      <c r="B20" s="11">
        <v>263.264</v>
      </c>
      <c r="C20" s="5">
        <v>0</v>
      </c>
      <c r="D20" s="8">
        <v>281.601</v>
      </c>
      <c r="E20" s="5">
        <v>0</v>
      </c>
      <c r="F20" s="8">
        <v>214.791</v>
      </c>
      <c r="G20" s="5">
        <v>0</v>
      </c>
      <c r="H20" s="8">
        <v>14.553</v>
      </c>
      <c r="I20" s="5">
        <v>4</v>
      </c>
      <c r="J20" s="8">
        <v>3.04</v>
      </c>
      <c r="K20" s="5">
        <v>4.4</v>
      </c>
      <c r="L20" s="8">
        <v>2.4</v>
      </c>
      <c r="M20" s="5">
        <f t="shared" si="3"/>
        <v>8.4</v>
      </c>
      <c r="N20" s="17">
        <f t="shared" si="3"/>
        <v>516.385</v>
      </c>
    </row>
    <row r="21" spans="1:14" ht="60">
      <c r="A21" s="16" t="s">
        <v>32</v>
      </c>
      <c r="B21" s="11" t="s">
        <v>33</v>
      </c>
      <c r="C21" s="5">
        <v>0</v>
      </c>
      <c r="D21" s="8">
        <v>1757.887</v>
      </c>
      <c r="E21" s="5">
        <v>0</v>
      </c>
      <c r="F21" s="8">
        <v>436.392</v>
      </c>
      <c r="G21" s="5">
        <v>0</v>
      </c>
      <c r="H21" s="8">
        <v>275.809</v>
      </c>
      <c r="I21" s="5">
        <v>39</v>
      </c>
      <c r="J21" s="8">
        <v>34.818</v>
      </c>
      <c r="K21" s="5">
        <v>20</v>
      </c>
      <c r="L21" s="8">
        <v>14.953</v>
      </c>
      <c r="M21" s="5">
        <f t="shared" si="3"/>
        <v>59</v>
      </c>
      <c r="N21" s="17">
        <f t="shared" si="3"/>
        <v>2519.8590000000004</v>
      </c>
    </row>
    <row r="22" spans="1:14" ht="15.75">
      <c r="A22" s="16" t="s">
        <v>34</v>
      </c>
      <c r="B22" s="11">
        <v>781</v>
      </c>
      <c r="C22" s="5">
        <v>0</v>
      </c>
      <c r="D22" s="8">
        <v>130.546</v>
      </c>
      <c r="E22" s="5">
        <v>0</v>
      </c>
      <c r="F22" s="8">
        <v>9.476</v>
      </c>
      <c r="G22" s="5">
        <v>0</v>
      </c>
      <c r="H22" s="8">
        <v>5.007</v>
      </c>
      <c r="I22" s="5">
        <v>6</v>
      </c>
      <c r="J22" s="8">
        <v>2.995</v>
      </c>
      <c r="K22" s="5">
        <v>0</v>
      </c>
      <c r="L22" s="8">
        <v>0</v>
      </c>
      <c r="M22" s="5">
        <f t="shared" si="3"/>
        <v>6</v>
      </c>
      <c r="N22" s="17">
        <f t="shared" si="3"/>
        <v>148.024</v>
      </c>
    </row>
    <row r="23" spans="1:14" ht="90.75" thickBot="1">
      <c r="A23" s="16" t="s">
        <v>35</v>
      </c>
      <c r="B23" s="11" t="s">
        <v>36</v>
      </c>
      <c r="C23" s="5">
        <v>0</v>
      </c>
      <c r="D23" s="8">
        <v>114.978</v>
      </c>
      <c r="E23" s="5">
        <v>0</v>
      </c>
      <c r="F23" s="8">
        <v>5910.103</v>
      </c>
      <c r="G23" s="5">
        <v>0</v>
      </c>
      <c r="H23" s="8">
        <v>13508.252</v>
      </c>
      <c r="I23" s="5">
        <v>1527</v>
      </c>
      <c r="J23" s="8">
        <v>1091.442</v>
      </c>
      <c r="K23" s="5">
        <v>815</v>
      </c>
      <c r="L23" s="8">
        <v>668.812</v>
      </c>
      <c r="M23" s="5">
        <f t="shared" si="3"/>
        <v>2342</v>
      </c>
      <c r="N23" s="17">
        <f t="shared" si="3"/>
        <v>21293.587</v>
      </c>
    </row>
    <row r="24" spans="1:14" ht="16.5" thickBot="1">
      <c r="A24" s="23" t="s">
        <v>17</v>
      </c>
      <c r="B24" s="24"/>
      <c r="C24" s="4">
        <f aca="true" t="shared" si="4" ref="C24:N24">SUM(C18:C23)</f>
        <v>2659</v>
      </c>
      <c r="D24" s="7">
        <f t="shared" si="4"/>
        <v>2501.087</v>
      </c>
      <c r="E24" s="4">
        <f t="shared" si="4"/>
        <v>6917</v>
      </c>
      <c r="F24" s="7">
        <f t="shared" si="4"/>
        <v>6851.301</v>
      </c>
      <c r="G24" s="4">
        <f t="shared" si="4"/>
        <v>14288.5</v>
      </c>
      <c r="H24" s="7">
        <f t="shared" si="4"/>
        <v>13815.427</v>
      </c>
      <c r="I24" s="4">
        <f t="shared" si="4"/>
        <v>1592</v>
      </c>
      <c r="J24" s="7">
        <f t="shared" si="4"/>
        <v>1142.655</v>
      </c>
      <c r="K24" s="4">
        <f t="shared" si="4"/>
        <v>842.3</v>
      </c>
      <c r="L24" s="7">
        <f t="shared" si="4"/>
        <v>688.7570000000001</v>
      </c>
      <c r="M24" s="4">
        <f t="shared" si="4"/>
        <v>26298.800000000003</v>
      </c>
      <c r="N24" s="15">
        <f t="shared" si="4"/>
        <v>24999.227</v>
      </c>
    </row>
    <row r="25" spans="1:14" ht="19.5" thickBot="1">
      <c r="A25" s="25" t="s">
        <v>37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150">
      <c r="A26" s="13" t="s">
        <v>38</v>
      </c>
      <c r="B26" s="10" t="s">
        <v>39</v>
      </c>
      <c r="C26" s="3">
        <v>97756.841</v>
      </c>
      <c r="D26" s="6">
        <v>33984.852</v>
      </c>
      <c r="E26" s="3">
        <v>15080</v>
      </c>
      <c r="F26" s="6">
        <v>3130.862</v>
      </c>
      <c r="G26" s="3">
        <v>1449</v>
      </c>
      <c r="H26" s="6">
        <v>1169.964</v>
      </c>
      <c r="I26" s="3">
        <v>882</v>
      </c>
      <c r="J26" s="6">
        <v>345.824</v>
      </c>
      <c r="K26" s="3">
        <v>0</v>
      </c>
      <c r="L26" s="6">
        <v>0</v>
      </c>
      <c r="M26" s="3">
        <f aca="true" t="shared" si="5" ref="M26:N28">SUM(C26,E26,G26,I26,K26)</f>
        <v>115167.841</v>
      </c>
      <c r="N26" s="14">
        <f t="shared" si="5"/>
        <v>38631.502</v>
      </c>
    </row>
    <row r="27" spans="1:14" ht="135">
      <c r="A27" s="16" t="s">
        <v>40</v>
      </c>
      <c r="B27" s="11" t="s">
        <v>41</v>
      </c>
      <c r="C27" s="5">
        <v>0</v>
      </c>
      <c r="D27" s="8">
        <v>2996.115</v>
      </c>
      <c r="E27" s="5">
        <v>0</v>
      </c>
      <c r="F27" s="8">
        <v>2891.9981</v>
      </c>
      <c r="G27" s="5">
        <v>1214</v>
      </c>
      <c r="H27" s="8">
        <v>969.813</v>
      </c>
      <c r="I27" s="5">
        <v>615</v>
      </c>
      <c r="J27" s="8">
        <v>442.912</v>
      </c>
      <c r="K27" s="5">
        <v>0</v>
      </c>
      <c r="L27" s="8">
        <v>0</v>
      </c>
      <c r="M27" s="5">
        <f t="shared" si="5"/>
        <v>1829</v>
      </c>
      <c r="N27" s="17">
        <f t="shared" si="5"/>
        <v>7300.8381</v>
      </c>
    </row>
    <row r="28" spans="1:14" ht="45.75" thickBot="1">
      <c r="A28" s="16" t="s">
        <v>42</v>
      </c>
      <c r="B28" s="11" t="s">
        <v>43</v>
      </c>
      <c r="C28" s="5">
        <v>0</v>
      </c>
      <c r="D28" s="8">
        <v>0</v>
      </c>
      <c r="E28" s="5">
        <v>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 t="shared" si="5"/>
        <v>0</v>
      </c>
      <c r="N28" s="17">
        <f t="shared" si="5"/>
        <v>0</v>
      </c>
    </row>
    <row r="29" spans="1:14" ht="16.5" thickBot="1">
      <c r="A29" s="23" t="s">
        <v>17</v>
      </c>
      <c r="B29" s="24"/>
      <c r="C29" s="4">
        <f aca="true" t="shared" si="6" ref="C29:N29">SUM(C26:C28)</f>
        <v>97756.841</v>
      </c>
      <c r="D29" s="7">
        <f t="shared" si="6"/>
        <v>36980.967</v>
      </c>
      <c r="E29" s="4">
        <f t="shared" si="6"/>
        <v>15080</v>
      </c>
      <c r="F29" s="7">
        <f t="shared" si="6"/>
        <v>6022.8601</v>
      </c>
      <c r="G29" s="4">
        <f t="shared" si="6"/>
        <v>2663</v>
      </c>
      <c r="H29" s="7">
        <f t="shared" si="6"/>
        <v>2139.777</v>
      </c>
      <c r="I29" s="4">
        <f t="shared" si="6"/>
        <v>1497</v>
      </c>
      <c r="J29" s="7">
        <f t="shared" si="6"/>
        <v>788.736</v>
      </c>
      <c r="K29" s="4">
        <f t="shared" si="6"/>
        <v>0</v>
      </c>
      <c r="L29" s="7">
        <f t="shared" si="6"/>
        <v>0</v>
      </c>
      <c r="M29" s="4">
        <f t="shared" si="6"/>
        <v>116996.841</v>
      </c>
      <c r="N29" s="15">
        <f t="shared" si="6"/>
        <v>45932.3401</v>
      </c>
    </row>
    <row r="30" spans="1:14" ht="19.5" thickBot="1">
      <c r="A30" s="25" t="s">
        <v>44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ht="135">
      <c r="A31" s="13" t="s">
        <v>45</v>
      </c>
      <c r="B31" s="10" t="s">
        <v>46</v>
      </c>
      <c r="C31" s="3">
        <v>0</v>
      </c>
      <c r="D31" s="6">
        <v>13166.326</v>
      </c>
      <c r="E31" s="3">
        <v>0</v>
      </c>
      <c r="F31" s="6">
        <v>2250.7265</v>
      </c>
      <c r="G31" s="3">
        <v>3390</v>
      </c>
      <c r="H31" s="6">
        <v>2637.22</v>
      </c>
      <c r="I31" s="3">
        <v>990</v>
      </c>
      <c r="J31" s="6">
        <v>410.035</v>
      </c>
      <c r="K31" s="3">
        <v>0</v>
      </c>
      <c r="L31" s="6">
        <v>0</v>
      </c>
      <c r="M31" s="3">
        <f aca="true" t="shared" si="7" ref="M31:N33">SUM(C31,E31,G31,I31,K31)</f>
        <v>4380</v>
      </c>
      <c r="N31" s="14">
        <f t="shared" si="7"/>
        <v>18464.3075</v>
      </c>
    </row>
    <row r="32" spans="1:14" ht="60">
      <c r="A32" s="16" t="s">
        <v>47</v>
      </c>
      <c r="B32" s="11" t="s">
        <v>48</v>
      </c>
      <c r="C32" s="5">
        <v>0</v>
      </c>
      <c r="D32" s="8">
        <v>15703.975</v>
      </c>
      <c r="E32" s="5">
        <v>0</v>
      </c>
      <c r="F32" s="8">
        <v>472.475</v>
      </c>
      <c r="G32" s="5">
        <v>237</v>
      </c>
      <c r="H32" s="8">
        <v>153.838</v>
      </c>
      <c r="I32" s="5">
        <v>508</v>
      </c>
      <c r="J32" s="8">
        <v>21.526</v>
      </c>
      <c r="K32" s="5">
        <v>0</v>
      </c>
      <c r="L32" s="8">
        <v>0</v>
      </c>
      <c r="M32" s="5">
        <f t="shared" si="7"/>
        <v>745</v>
      </c>
      <c r="N32" s="17">
        <f t="shared" si="7"/>
        <v>16351.814</v>
      </c>
    </row>
    <row r="33" spans="1:14" ht="60.75" thickBot="1">
      <c r="A33" s="16" t="s">
        <v>49</v>
      </c>
      <c r="B33" s="11" t="s">
        <v>50</v>
      </c>
      <c r="C33" s="5">
        <v>0</v>
      </c>
      <c r="D33" s="8">
        <v>8010.691</v>
      </c>
      <c r="E33" s="5">
        <v>0</v>
      </c>
      <c r="F33" s="8">
        <v>1965.482</v>
      </c>
      <c r="G33" s="5">
        <v>26092</v>
      </c>
      <c r="H33" s="8">
        <v>23824.606</v>
      </c>
      <c r="I33" s="5">
        <v>195</v>
      </c>
      <c r="J33" s="8">
        <v>73.948</v>
      </c>
      <c r="K33" s="5">
        <v>0</v>
      </c>
      <c r="L33" s="8">
        <v>0</v>
      </c>
      <c r="M33" s="5">
        <f t="shared" si="7"/>
        <v>26287</v>
      </c>
      <c r="N33" s="17">
        <f t="shared" si="7"/>
        <v>33874.72699999999</v>
      </c>
    </row>
    <row r="34" spans="1:14" ht="16.5" thickBot="1">
      <c r="A34" s="23" t="s">
        <v>17</v>
      </c>
      <c r="B34" s="24"/>
      <c r="C34" s="4">
        <f aca="true" t="shared" si="8" ref="C34:N34">SUM(C31:C33)</f>
        <v>0</v>
      </c>
      <c r="D34" s="7">
        <f t="shared" si="8"/>
        <v>36880.992</v>
      </c>
      <c r="E34" s="4">
        <f t="shared" si="8"/>
        <v>0</v>
      </c>
      <c r="F34" s="7">
        <f t="shared" si="8"/>
        <v>4688.6835</v>
      </c>
      <c r="G34" s="4">
        <f t="shared" si="8"/>
        <v>29719</v>
      </c>
      <c r="H34" s="7">
        <f t="shared" si="8"/>
        <v>26615.664</v>
      </c>
      <c r="I34" s="4">
        <f t="shared" si="8"/>
        <v>1693</v>
      </c>
      <c r="J34" s="7">
        <f t="shared" si="8"/>
        <v>505.509</v>
      </c>
      <c r="K34" s="4">
        <f t="shared" si="8"/>
        <v>0</v>
      </c>
      <c r="L34" s="7">
        <f t="shared" si="8"/>
        <v>0</v>
      </c>
      <c r="M34" s="4">
        <f t="shared" si="8"/>
        <v>31412</v>
      </c>
      <c r="N34" s="15">
        <f t="shared" si="8"/>
        <v>68690.8485</v>
      </c>
    </row>
    <row r="35" spans="1:14" ht="16.5" thickBot="1">
      <c r="A35" s="21" t="s">
        <v>51</v>
      </c>
      <c r="B35" s="22"/>
      <c r="C35" s="18">
        <f aca="true" t="shared" si="9" ref="C35:N35">SUM(C10,C16,C24,C29,C34)</f>
        <v>179485.13</v>
      </c>
      <c r="D35" s="19">
        <f t="shared" si="9"/>
        <v>142104.629</v>
      </c>
      <c r="E35" s="18">
        <f t="shared" si="9"/>
        <v>34739</v>
      </c>
      <c r="F35" s="19">
        <f t="shared" si="9"/>
        <v>29652.899600000004</v>
      </c>
      <c r="G35" s="18">
        <f t="shared" si="9"/>
        <v>51425.5</v>
      </c>
      <c r="H35" s="19">
        <f t="shared" si="9"/>
        <v>46752.047000000006</v>
      </c>
      <c r="I35" s="18">
        <f t="shared" si="9"/>
        <v>4997</v>
      </c>
      <c r="J35" s="19">
        <f t="shared" si="9"/>
        <v>2579.841</v>
      </c>
      <c r="K35" s="18">
        <f t="shared" si="9"/>
        <v>922.8</v>
      </c>
      <c r="L35" s="19">
        <f t="shared" si="9"/>
        <v>745.8470000000001</v>
      </c>
      <c r="M35" s="18">
        <f t="shared" si="9"/>
        <v>271569.43</v>
      </c>
      <c r="N35" s="20">
        <f t="shared" si="9"/>
        <v>221835.26359999998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A16:B16"/>
    <mergeCell ref="A17:N17"/>
    <mergeCell ref="A35:B35"/>
    <mergeCell ref="A24:B24"/>
    <mergeCell ref="A25:N25"/>
    <mergeCell ref="A29:B29"/>
    <mergeCell ref="A30:N30"/>
    <mergeCell ref="A34:B34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2016-09-07T21:24:45Z</dcterms:created>
  <dcterms:modified xsi:type="dcterms:W3CDTF">2016-09-08T22:23:16Z</dcterms:modified>
  <cp:category/>
  <cp:version/>
  <cp:contentType/>
  <cp:contentStatus/>
</cp:coreProperties>
</file>